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til\Desktop\"/>
    </mc:Choice>
  </mc:AlternateContent>
  <xr:revisionPtr revIDLastSave="0" documentId="8_{B3017479-FBB2-49AE-8ED1-0C00BE37DD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finitivo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" l="1"/>
  <c r="C26" i="3"/>
  <c r="C25" i="3"/>
  <c r="K23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5" i="3"/>
  <c r="C23" i="3"/>
</calcChain>
</file>

<file path=xl/sharedStrings.xml><?xml version="1.0" encoding="utf-8"?>
<sst xmlns="http://schemas.openxmlformats.org/spreadsheetml/2006/main" count="37" uniqueCount="31">
  <si>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</si>
  <si>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</si>
  <si>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</si>
  <si>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</si>
  <si>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</si>
  <si>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</si>
  <si>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</si>
  <si>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</si>
  <si>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</si>
  <si>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</si>
  <si>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</si>
  <si>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</si>
  <si>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</si>
  <si>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</si>
  <si>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</si>
  <si>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</si>
  <si>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</si>
  <si>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</si>
  <si>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INFANZIA</t>
  </si>
  <si>
    <t>PRIMARIA</t>
  </si>
  <si>
    <t>POSTI</t>
  </si>
  <si>
    <t>DOMANDE</t>
  </si>
  <si>
    <t>TOTALE
 POSTI</t>
  </si>
  <si>
    <t>TOTALE
  DOMANDE</t>
  </si>
  <si>
    <t>SOSTEGNO INFANZIA</t>
  </si>
  <si>
    <t>SOSTEGNO PRIMARIA</t>
  </si>
  <si>
    <t>REGIONI</t>
  </si>
  <si>
    <t>TOTALE COMPLESSIVO</t>
  </si>
  <si>
    <t>INFANZIA SOSTEGNO</t>
  </si>
  <si>
    <t>INFANZIA PRIMARIA</t>
  </si>
  <si>
    <t>TOTALE POSTI SCOPERTI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</si>
</sst>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0"/>
      <color rgb="FF000000"/>
      <name val="Times New Roman"/>
      <charset val="204"/>
    </font>
    <font>
      <b/>
      <sz val="10"/>
      <color theme="1"/>
      <name val="Times New Roman"/>
      <charset val="204"/>
    </font>
    <font>
      <sz val="10"/>
      <color rgb="FF000000"/>
      <name val="Times New Roman"/>
      <charset val="204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 applyAlignment="1">
      <alignment horizontal="left" vertical="top"/>
    </xf>
    <xf numFmtId="0" fontId="1" fillId="2" borderId="1" xfId="0" applyFont="1" applyFill="1" applyBorder="1"/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0" fontId="3" fillId="2" borderId="1" xfId="0" applyFont="1" applyFill="1" applyBorder="1"/>
    <xf numFmtId="164" fontId="1" fillId="2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/>
    <xf numFmtId="164" fontId="0" fillId="4" borderId="1" xfId="1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0" fontId="0" fillId="5" borderId="0" xfId="0" applyFill="1" applyAlignment="1">
      <alignment horizontal="left" vertical="top"/>
    </xf>
    <xf numFmtId="164" fontId="0" fillId="5" borderId="0" xfId="0" applyNumberFormat="1" applyFill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3CE4A-DC3D-4948-9E08-1DD7A1F9DAB4}">
  <dimension ref="A3:K28"/>
  <sheetViews>
    <sheetView tabSelected="1" workbookViewId="0">
      <selection activeCell="A36" sqref="A36"/>
    </sheetView>
  </sheetViews>
  <sheetFormatPr defaultRowHeight="12.75" x14ac:dyDescent="0.2"/>
  <cols>
    <col min="1" max="1" width="27" customWidth="1"/>
    <col min="2" max="9" width="11.83203125" customWidth="1"/>
    <col min="10" max="10" width="13" customWidth="1"/>
    <col min="11" max="12" width="11.83203125" customWidth="1"/>
  </cols>
  <sheetData>
    <row r="3" spans="1:11" x14ac:dyDescent="0.2">
      <c r="A3" s="13" t="s">
        <v>26</v>
      </c>
      <c r="B3" s="14" t="s">
        <v>18</v>
      </c>
      <c r="C3" s="14"/>
      <c r="D3" s="14" t="s">
        <v>24</v>
      </c>
      <c r="E3" s="14"/>
      <c r="F3" s="14" t="s">
        <v>19</v>
      </c>
      <c r="G3" s="14"/>
      <c r="H3" s="14" t="s">
        <v>25</v>
      </c>
      <c r="I3" s="14"/>
      <c r="J3" s="15" t="s">
        <v>23</v>
      </c>
      <c r="K3" s="16" t="s">
        <v>22</v>
      </c>
    </row>
    <row r="4" spans="1:11" x14ac:dyDescent="0.2">
      <c r="A4" s="13"/>
      <c r="B4" s="1" t="s">
        <v>21</v>
      </c>
      <c r="C4" s="7" t="s">
        <v>20</v>
      </c>
      <c r="D4" s="1" t="s">
        <v>21</v>
      </c>
      <c r="E4" s="7" t="s">
        <v>20</v>
      </c>
      <c r="F4" s="1" t="s">
        <v>21</v>
      </c>
      <c r="G4" s="7" t="s">
        <v>20</v>
      </c>
      <c r="H4" s="1" t="s">
        <v>21</v>
      </c>
      <c r="I4" s="7" t="s">
        <v>20</v>
      </c>
      <c r="J4" s="14"/>
      <c r="K4" s="17"/>
    </row>
    <row r="5" spans="1:11" x14ac:dyDescent="0.2">
      <c r="A5" s="2" t="s">
        <v>0</v>
      </c>
      <c r="B5" s="3">
        <v>1507</v>
      </c>
      <c r="C5" s="8">
        <v>20</v>
      </c>
      <c r="D5" s="4">
        <v>233</v>
      </c>
      <c r="E5" s="8">
        <v>4</v>
      </c>
      <c r="F5" s="4">
        <v>1855</v>
      </c>
      <c r="G5" s="8">
        <v>38</v>
      </c>
      <c r="H5" s="4">
        <v>544</v>
      </c>
      <c r="I5" s="8">
        <v>16</v>
      </c>
      <c r="J5" s="4">
        <v>4139</v>
      </c>
      <c r="K5" s="8">
        <f>+C5+E5+G5+I5</f>
        <v>78</v>
      </c>
    </row>
    <row r="6" spans="1:11" x14ac:dyDescent="0.2">
      <c r="A6" s="2" t="s">
        <v>1</v>
      </c>
      <c r="B6" s="3">
        <v>402</v>
      </c>
      <c r="C6" s="8">
        <v>5</v>
      </c>
      <c r="D6" s="4">
        <v>69</v>
      </c>
      <c r="E6" s="8">
        <v>3</v>
      </c>
      <c r="F6" s="4">
        <v>516</v>
      </c>
      <c r="G6" s="8">
        <v>14</v>
      </c>
      <c r="H6" s="4">
        <v>117</v>
      </c>
      <c r="I6" s="8">
        <v>17</v>
      </c>
      <c r="J6" s="4">
        <v>1104</v>
      </c>
      <c r="K6" s="8">
        <f t="shared" ref="K6:K23" si="0">+C6+E6+G6+I6</f>
        <v>39</v>
      </c>
    </row>
    <row r="7" spans="1:11" x14ac:dyDescent="0.2">
      <c r="A7" s="2" t="s">
        <v>2</v>
      </c>
      <c r="B7" s="3">
        <v>1744</v>
      </c>
      <c r="C7" s="8">
        <v>10</v>
      </c>
      <c r="D7" s="4">
        <v>199</v>
      </c>
      <c r="E7" s="8">
        <v>10</v>
      </c>
      <c r="F7" s="4">
        <v>2296</v>
      </c>
      <c r="G7" s="8">
        <v>59</v>
      </c>
      <c r="H7" s="4">
        <v>761</v>
      </c>
      <c r="I7" s="8">
        <v>21</v>
      </c>
      <c r="J7" s="4">
        <v>5000</v>
      </c>
      <c r="K7" s="8">
        <f t="shared" si="0"/>
        <v>100</v>
      </c>
    </row>
    <row r="8" spans="1:11" x14ac:dyDescent="0.2">
      <c r="A8" s="2" t="s">
        <v>3</v>
      </c>
      <c r="B8" s="3">
        <v>7306</v>
      </c>
      <c r="C8" s="8">
        <v>94</v>
      </c>
      <c r="D8" s="4">
        <v>1664</v>
      </c>
      <c r="E8" s="8">
        <v>18</v>
      </c>
      <c r="F8" s="4">
        <v>8626</v>
      </c>
      <c r="G8" s="8">
        <v>166</v>
      </c>
      <c r="H8" s="4">
        <v>3484</v>
      </c>
      <c r="I8" s="8">
        <v>60</v>
      </c>
      <c r="J8" s="4">
        <v>21080</v>
      </c>
      <c r="K8" s="8">
        <f t="shared" si="0"/>
        <v>338</v>
      </c>
    </row>
    <row r="9" spans="1:11" x14ac:dyDescent="0.2">
      <c r="A9" s="2" t="s">
        <v>4</v>
      </c>
      <c r="B9" s="3">
        <v>2423</v>
      </c>
      <c r="C9" s="8">
        <v>71</v>
      </c>
      <c r="D9" s="4">
        <v>50</v>
      </c>
      <c r="E9" s="8">
        <v>44</v>
      </c>
      <c r="F9" s="4">
        <v>3261</v>
      </c>
      <c r="G9" s="8">
        <v>169</v>
      </c>
      <c r="H9" s="4">
        <v>88</v>
      </c>
      <c r="I9" s="8">
        <v>761</v>
      </c>
      <c r="J9" s="4">
        <v>5822</v>
      </c>
      <c r="K9" s="8">
        <f t="shared" si="0"/>
        <v>1045</v>
      </c>
    </row>
    <row r="10" spans="1:11" x14ac:dyDescent="0.2">
      <c r="A10" s="2" t="s">
        <v>5</v>
      </c>
      <c r="B10" s="3">
        <v>523</v>
      </c>
      <c r="C10" s="8">
        <v>11</v>
      </c>
      <c r="D10" s="4">
        <v>14</v>
      </c>
      <c r="E10" s="8">
        <v>4</v>
      </c>
      <c r="F10" s="4">
        <v>718</v>
      </c>
      <c r="G10" s="8">
        <v>215</v>
      </c>
      <c r="H10" s="4">
        <v>14</v>
      </c>
      <c r="I10" s="8">
        <v>173</v>
      </c>
      <c r="J10" s="4">
        <v>1269</v>
      </c>
      <c r="K10" s="8">
        <f t="shared" si="0"/>
        <v>403</v>
      </c>
    </row>
    <row r="11" spans="1:11" x14ac:dyDescent="0.2">
      <c r="A11" s="2" t="s">
        <v>6</v>
      </c>
      <c r="B11" s="3">
        <v>4458</v>
      </c>
      <c r="C11" s="8">
        <v>106</v>
      </c>
      <c r="D11" s="4">
        <v>628</v>
      </c>
      <c r="E11" s="8">
        <v>131</v>
      </c>
      <c r="F11" s="4">
        <v>5976</v>
      </c>
      <c r="G11" s="8">
        <v>331</v>
      </c>
      <c r="H11" s="4">
        <v>824</v>
      </c>
      <c r="I11" s="8">
        <v>518</v>
      </c>
      <c r="J11" s="4">
        <v>11886</v>
      </c>
      <c r="K11" s="8">
        <f t="shared" si="0"/>
        <v>1086</v>
      </c>
    </row>
    <row r="12" spans="1:11" x14ac:dyDescent="0.2">
      <c r="A12" s="2" t="s">
        <v>7</v>
      </c>
      <c r="B12" s="3">
        <v>816</v>
      </c>
      <c r="C12" s="8">
        <v>26</v>
      </c>
      <c r="D12" s="4">
        <v>7</v>
      </c>
      <c r="E12" s="8">
        <v>36</v>
      </c>
      <c r="F12" s="4">
        <v>954</v>
      </c>
      <c r="G12" s="8">
        <v>154</v>
      </c>
      <c r="H12" s="4">
        <v>17</v>
      </c>
      <c r="I12" s="8">
        <v>413</v>
      </c>
      <c r="J12" s="4">
        <v>1794</v>
      </c>
      <c r="K12" s="8">
        <f t="shared" si="0"/>
        <v>629</v>
      </c>
    </row>
    <row r="13" spans="1:11" x14ac:dyDescent="0.2">
      <c r="A13" s="2" t="s">
        <v>8</v>
      </c>
      <c r="B13" s="3">
        <v>4641</v>
      </c>
      <c r="C13" s="8">
        <v>117</v>
      </c>
      <c r="D13" s="4">
        <v>84</v>
      </c>
      <c r="E13" s="8">
        <v>440</v>
      </c>
      <c r="F13" s="4">
        <v>6384</v>
      </c>
      <c r="G13" s="8">
        <v>1884</v>
      </c>
      <c r="H13" s="4">
        <v>171</v>
      </c>
      <c r="I13" s="8">
        <v>4111</v>
      </c>
      <c r="J13" s="4">
        <v>11280</v>
      </c>
      <c r="K13" s="8">
        <f t="shared" si="0"/>
        <v>6552</v>
      </c>
    </row>
    <row r="14" spans="1:11" x14ac:dyDescent="0.2">
      <c r="A14" s="2" t="s">
        <v>9</v>
      </c>
      <c r="B14" s="3">
        <v>1475</v>
      </c>
      <c r="C14" s="8">
        <v>28</v>
      </c>
      <c r="D14" s="4">
        <v>110</v>
      </c>
      <c r="E14" s="8">
        <v>5</v>
      </c>
      <c r="F14" s="4">
        <v>1652</v>
      </c>
      <c r="G14" s="8">
        <v>62</v>
      </c>
      <c r="H14" s="4">
        <v>170</v>
      </c>
      <c r="I14" s="8">
        <v>12</v>
      </c>
      <c r="J14" s="4">
        <v>3407</v>
      </c>
      <c r="K14" s="8">
        <f t="shared" si="0"/>
        <v>107</v>
      </c>
    </row>
    <row r="15" spans="1:11" x14ac:dyDescent="0.2">
      <c r="A15" s="2" t="s">
        <v>10</v>
      </c>
      <c r="B15" s="3">
        <v>284</v>
      </c>
      <c r="C15" s="8">
        <v>4</v>
      </c>
      <c r="D15" s="4">
        <v>45</v>
      </c>
      <c r="E15" s="8">
        <v>1</v>
      </c>
      <c r="F15" s="4">
        <v>377</v>
      </c>
      <c r="G15" s="8">
        <v>7</v>
      </c>
      <c r="H15" s="4">
        <v>159</v>
      </c>
      <c r="I15" s="8">
        <v>2</v>
      </c>
      <c r="J15" s="4">
        <v>865</v>
      </c>
      <c r="K15" s="8">
        <f t="shared" si="0"/>
        <v>14</v>
      </c>
    </row>
    <row r="16" spans="1:11" x14ac:dyDescent="0.2">
      <c r="A16" s="2" t="s">
        <v>11</v>
      </c>
      <c r="B16" s="3">
        <v>2328</v>
      </c>
      <c r="C16" s="8">
        <v>73</v>
      </c>
      <c r="D16" s="4">
        <v>39</v>
      </c>
      <c r="E16" s="8">
        <v>232</v>
      </c>
      <c r="F16" s="4">
        <v>2780</v>
      </c>
      <c r="G16" s="8">
        <v>135</v>
      </c>
      <c r="H16" s="4">
        <v>48</v>
      </c>
      <c r="I16" s="8">
        <v>1357</v>
      </c>
      <c r="J16" s="4">
        <v>5195</v>
      </c>
      <c r="K16" s="8">
        <f t="shared" si="0"/>
        <v>1797</v>
      </c>
    </row>
    <row r="17" spans="1:11" x14ac:dyDescent="0.2">
      <c r="A17" s="2" t="s">
        <v>12</v>
      </c>
      <c r="B17" s="3">
        <v>4244</v>
      </c>
      <c r="C17" s="8">
        <v>202</v>
      </c>
      <c r="D17" s="4">
        <v>769</v>
      </c>
      <c r="E17" s="8">
        <v>15</v>
      </c>
      <c r="F17" s="4">
        <v>4887</v>
      </c>
      <c r="G17" s="8">
        <v>114</v>
      </c>
      <c r="H17" s="4">
        <v>1259</v>
      </c>
      <c r="I17" s="8">
        <v>70</v>
      </c>
      <c r="J17" s="4">
        <v>11159</v>
      </c>
      <c r="K17" s="8">
        <f t="shared" si="0"/>
        <v>401</v>
      </c>
    </row>
    <row r="18" spans="1:11" x14ac:dyDescent="0.2">
      <c r="A18" s="2" t="s">
        <v>13</v>
      </c>
      <c r="B18" s="3">
        <v>1263</v>
      </c>
      <c r="C18" s="8">
        <v>23</v>
      </c>
      <c r="D18" s="4">
        <v>85</v>
      </c>
      <c r="E18" s="8">
        <v>6</v>
      </c>
      <c r="F18" s="4">
        <v>1839</v>
      </c>
      <c r="G18" s="8">
        <v>63</v>
      </c>
      <c r="H18" s="4">
        <v>114</v>
      </c>
      <c r="I18" s="8">
        <v>92</v>
      </c>
      <c r="J18" s="4">
        <v>3301</v>
      </c>
      <c r="K18" s="8">
        <f t="shared" si="0"/>
        <v>184</v>
      </c>
    </row>
    <row r="19" spans="1:11" x14ac:dyDescent="0.2">
      <c r="A19" s="2" t="s">
        <v>14</v>
      </c>
      <c r="B19" s="3">
        <v>5293</v>
      </c>
      <c r="C19" s="8">
        <v>64</v>
      </c>
      <c r="D19" s="4">
        <v>1299</v>
      </c>
      <c r="E19" s="8">
        <v>15</v>
      </c>
      <c r="F19" s="4">
        <v>6567</v>
      </c>
      <c r="G19" s="8">
        <v>103</v>
      </c>
      <c r="H19" s="4">
        <v>3357</v>
      </c>
      <c r="I19" s="8">
        <v>51</v>
      </c>
      <c r="J19" s="4">
        <v>16516</v>
      </c>
      <c r="K19" s="8">
        <f t="shared" si="0"/>
        <v>233</v>
      </c>
    </row>
    <row r="20" spans="1:11" x14ac:dyDescent="0.2">
      <c r="A20" s="2" t="s">
        <v>15</v>
      </c>
      <c r="B20" s="3">
        <v>2582</v>
      </c>
      <c r="C20" s="8">
        <v>68</v>
      </c>
      <c r="D20" s="4">
        <v>75</v>
      </c>
      <c r="E20" s="8">
        <v>21</v>
      </c>
      <c r="F20" s="4">
        <v>2949</v>
      </c>
      <c r="G20" s="8">
        <v>109</v>
      </c>
      <c r="H20" s="4">
        <v>90</v>
      </c>
      <c r="I20" s="8">
        <v>263</v>
      </c>
      <c r="J20" s="4">
        <v>5696</v>
      </c>
      <c r="K20" s="8">
        <f t="shared" si="0"/>
        <v>461</v>
      </c>
    </row>
    <row r="21" spans="1:11" x14ac:dyDescent="0.2">
      <c r="A21" s="2" t="s">
        <v>16</v>
      </c>
      <c r="B21" s="3">
        <v>827</v>
      </c>
      <c r="C21" s="8">
        <v>11</v>
      </c>
      <c r="D21" s="4">
        <v>75</v>
      </c>
      <c r="E21" s="8">
        <v>2</v>
      </c>
      <c r="F21" s="4">
        <v>1029</v>
      </c>
      <c r="G21" s="8">
        <v>17</v>
      </c>
      <c r="H21" s="4">
        <v>74</v>
      </c>
      <c r="I21" s="8">
        <v>8</v>
      </c>
      <c r="J21" s="4">
        <v>2005</v>
      </c>
      <c r="K21" s="8">
        <f t="shared" si="0"/>
        <v>38</v>
      </c>
    </row>
    <row r="22" spans="1:11" x14ac:dyDescent="0.2">
      <c r="A22" s="2" t="s">
        <v>17</v>
      </c>
      <c r="B22" s="3">
        <v>1524</v>
      </c>
      <c r="C22" s="8">
        <v>40</v>
      </c>
      <c r="D22" s="4">
        <v>45</v>
      </c>
      <c r="E22" s="8">
        <v>50</v>
      </c>
      <c r="F22" s="4">
        <v>2680</v>
      </c>
      <c r="G22" s="8">
        <v>342</v>
      </c>
      <c r="H22" s="4">
        <v>63</v>
      </c>
      <c r="I22" s="8">
        <v>1403</v>
      </c>
      <c r="J22" s="4">
        <v>4312</v>
      </c>
      <c r="K22" s="8">
        <f t="shared" si="0"/>
        <v>1835</v>
      </c>
    </row>
    <row r="23" spans="1:11" x14ac:dyDescent="0.2">
      <c r="A23" s="5" t="s">
        <v>27</v>
      </c>
      <c r="B23" s="6">
        <v>43640</v>
      </c>
      <c r="C23" s="9">
        <f>SUM(C5:C22)</f>
        <v>973</v>
      </c>
      <c r="D23" s="6">
        <v>5490</v>
      </c>
      <c r="E23" s="9">
        <v>1037</v>
      </c>
      <c r="F23" s="6">
        <v>55346</v>
      </c>
      <c r="G23" s="9">
        <v>3982</v>
      </c>
      <c r="H23" s="6">
        <v>11354</v>
      </c>
      <c r="I23" s="9">
        <v>9348</v>
      </c>
      <c r="J23" s="6">
        <v>115830</v>
      </c>
      <c r="K23" s="9">
        <f t="shared" si="0"/>
        <v>15340</v>
      </c>
    </row>
    <row r="25" spans="1:11" x14ac:dyDescent="0.2">
      <c r="A25" s="10" t="s">
        <v>28</v>
      </c>
      <c r="B25" s="11"/>
      <c r="C25" s="12">
        <f>+D12+D13+D16+D22-E12-E13-E16-E22</f>
        <v>-583</v>
      </c>
    </row>
    <row r="26" spans="1:11" x14ac:dyDescent="0.2">
      <c r="A26" s="10" t="s">
        <v>29</v>
      </c>
      <c r="B26" s="11"/>
      <c r="C26" s="12">
        <f>+H9+H10+H12+H13+H16+H20+H22-I9-I10-I12-I13-I16-I20-I22</f>
        <v>-7990</v>
      </c>
    </row>
    <row r="27" spans="1:11" x14ac:dyDescent="0.2">
      <c r="A27" s="11"/>
      <c r="B27" s="11"/>
      <c r="C27" s="11"/>
    </row>
    <row r="28" spans="1:11" x14ac:dyDescent="0.2">
      <c r="A28" s="10" t="s">
        <v>30</v>
      </c>
      <c r="B28" s="11"/>
      <c r="C28" s="12">
        <f>SUM(C25:C27)</f>
        <v>-8573</v>
      </c>
    </row>
  </sheetData>
  <mergeCells count="7">
    <mergeCell ref="J3:J4"/>
    <mergeCell ref="K3:K4"/>
    <mergeCell ref="A3:A4"/>
    <mergeCell ref="B3:C3"/>
    <mergeCell ref="D3:E3"/>
    <mergeCell ref="F3:G3"/>
    <mergeCell ref="H3:I3"/>
  </mergeCells>
  <conditionalFormatting sqref="B5:B22">
    <cfRule type="cellIs" dxfId="3" priority="4" operator="lessThan">
      <formula>$C$5</formula>
    </cfRule>
  </conditionalFormatting>
  <conditionalFormatting sqref="D5:D22">
    <cfRule type="cellIs" dxfId="2" priority="3" operator="lessThan">
      <formula>$E5</formula>
    </cfRule>
  </conditionalFormatting>
  <conditionalFormatting sqref="F5:F22">
    <cfRule type="cellIs" dxfId="1" priority="2" operator="lessThan">
      <formula>$G5</formula>
    </cfRule>
  </conditionalFormatting>
  <conditionalFormatting sqref="H5:H22">
    <cfRule type="cellIs" dxfId="0" priority="1" operator="lessThan">
      <formula>$I5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Definitivo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Volonte Luca</dc:creator>
  <cp:lastModifiedBy>Attilio varengo</cp:lastModifiedBy>
  <dcterms:created xsi:type="dcterms:W3CDTF">2024-02-08T08:08:08Z</dcterms:created>
  <dcterms:modified xsi:type="dcterms:W3CDTF">2024-02-10T12:18:22Z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2024-02-07T00:00:00Z</vt:filetime>
  </property>
  <property fmtid="{D5CDD505-2E9C-101B-9397-08002B2CF9AE}" pid="3" name="Creator">
    <vt:lpwstr>Microsoft® Excel® per Microsoft 365</vt:lpwstr>
  </property>
  <property fmtid="{D5CDD505-2E9C-101B-9397-08002B2CF9AE}" pid="4" name="LastSaved">
    <vt:filetime>2024-02-08T00:00:00Z</vt:filetime>
  </property>
  <property fmtid="{D5CDD505-2E9C-101B-9397-08002B2CF9AE}" pid="5" name="Producer">
    <vt:lpwstr>Microsoft® Excel® per Microsoft 365</vt:lpwstr>
  </property>
</Properties>
</file>